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definedNames>
    <definedName name="_xlnm._FilterDatabase" localSheetId="0" hidden="1">Kurtarılan_Sayfa1!$A$3:$K$9</definedName>
  </definedName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<sst xmlns="http://schemas.openxmlformats.org/spreadsheetml/2006/main" count="61" uniqueCount="46">
  <si>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</si>
  <si>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</si>
  <si>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</si>
  <si>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</si>
  <si>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</si>
  <si>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</si>
  <si>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</si>
  <si>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</si>
  <si>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</si>
  <si>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24*******38</t>
  </si>
  <si>
    <t>Aleyna Ceren</t>
  </si>
  <si>
    <t>Kırıkbaş</t>
  </si>
  <si>
    <t>Eğitim Fakültesi Dekanlığı - Özel Eğitim Bölüm Başkanlığı / Özel Eğitim Öğretmenliği</t>
  </si>
  <si>
    <t>3.86</t>
  </si>
  <si>
    <t>2 / 3</t>
  </si>
  <si>
    <t>29*******64</t>
  </si>
  <si>
    <t>Sevgi</t>
  </si>
  <si>
    <t>Bulu</t>
  </si>
  <si>
    <t>Eğitim Fakültesi Dekanlığı - Temel Eğitim Bölüm Başkanlığı / Okul Öncesi Öğretmenliği</t>
  </si>
  <si>
    <t>3.46</t>
  </si>
  <si>
    <t>3 / 5</t>
  </si>
  <si>
    <t>60*******96</t>
  </si>
  <si>
    <t>Tuğba</t>
  </si>
  <si>
    <t>Zengin</t>
  </si>
  <si>
    <t>3.42</t>
  </si>
  <si>
    <t>47*******18</t>
  </si>
  <si>
    <t>Ayşegül</t>
  </si>
  <si>
    <t>Akyol</t>
  </si>
  <si>
    <t>3.34</t>
  </si>
  <si>
    <t>10*******56</t>
  </si>
  <si>
    <t>Safiyenur</t>
  </si>
  <si>
    <t>Alper</t>
  </si>
  <si>
    <t>3.06</t>
  </si>
  <si>
    <t>10*******92</t>
  </si>
  <si>
    <t>Yaren Beyza</t>
  </si>
  <si>
    <t>Mırık</t>
  </si>
  <si>
    <t>3.02</t>
  </si>
  <si>
    <t>34*******62</t>
  </si>
  <si>
    <t>Burcu</t>
  </si>
  <si>
    <t>Çamlıbel</t>
  </si>
  <si>
    <t>3.01</t>
  </si>
  <si>
    <t>2024 - Güz Dönemi ÇAP Başvurusu REHBERLİK VE PSİKOLOJİK DANIŞMANLIK</t>
  </si>
  <si>
    <t>Yüzde 20'ye girememiştir.</t>
  </si>
  <si>
    <t>ASİL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</si>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</sst>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7" fillId="3" borderId="10" xfId="7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6" fillId="2" borderId="10" xfId="6" applyBorder="1" applyAlignment="1">
      <alignment vertical="center" wrapText="1"/>
    </xf>
    <xf numFmtId="49" fontId="6" fillId="2" borderId="10" xfId="6" applyNumberFormat="1" applyBorder="1" applyAlignment="1">
      <alignment vertical="center" wrapText="1"/>
    </xf>
    <xf numFmtId="49" fontId="7" fillId="3" borderId="10" xfId="7" applyNumberFormat="1" applyBorder="1" applyAlignment="1">
      <alignment vertical="center" wrapText="1"/>
    </xf>
    <xf numFmtId="0" fontId="17" fillId="17" borderId="10" xfId="26" applyBorder="1" applyAlignment="1">
      <alignment horizontal="center" vertical="center"/>
    </xf>
    <xf numFmtId="0" fontId="17" fillId="17" borderId="10" xfId="26" applyBorder="1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3"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o4" displayName="Tablo4" ref="A2:K9" totalsRowShown="0" headerRowDxfId="12" dataDxfId="11">
  <autoFilter ref="A2:K9"/>
  <tableColumns count="11">
    <tableColumn id="1" name="Sıra" dataDxfId="10"/>
    <tableColumn id="2" name="TC Kimlik No" dataDxfId="9"/>
    <tableColumn id="3" name="Öğrenci No" dataDxfId="8"/>
    <tableColumn id="4" name="Ad" dataDxfId="7"/>
    <tableColumn id="10" name="Sütun1" dataDxfId="1" dataCellStyle="Kötü">
      <calculatedColumnFormula>REPLACE(Tablo4[[#This Row],[Ad]],2,3,"**")</calculatedColumnFormula>
    </tableColumn>
    <tableColumn id="5" name="Soyad" dataDxfId="6"/>
    <tableColumn id="11" name="Sütun2" dataDxfId="0" dataCellStyle="Kötü">
      <calculatedColumnFormula>REPLACE(Tablo4[[#This Row],[Soyad]],2,3,"**")</calculatedColumnFormula>
    </tableColumn>
    <tableColumn id="6" name="Bölümü" dataDxfId="5"/>
    <tableColumn id="7" name="GANO" dataDxfId="4"/>
    <tableColumn id="8" name="Sınıf / Dönem" dataDxfId="3"/>
    <tableColumn id="9" name="Duru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D2" sqref="D1:D1048576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10.875" style="2" hidden="1" customWidth="1"/>
    <col min="5" max="5" width="10.875" style="2" customWidth="1"/>
    <col min="6" max="6" width="7.75" style="2" hidden="1" customWidth="1"/>
    <col min="7" max="7" width="7.75" style="2" customWidth="1"/>
    <col min="8" max="8" width="35.125" style="2" bestFit="1" customWidth="1"/>
    <col min="9" max="9" width="10.125" style="2" bestFit="1" customWidth="1"/>
    <col min="10" max="10" width="16" style="2" bestFit="1" customWidth="1"/>
    <col min="11" max="11" width="20.125" style="2" customWidth="1"/>
    <col min="12" max="16384" width="9" style="2"/>
  </cols>
  <sheetData>
    <row r="1" spans="1:11">
      <c r="A1" s="7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44</v>
      </c>
      <c r="F2" s="3" t="s">
        <v>4</v>
      </c>
      <c r="G2" s="3" t="s">
        <v>45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ht="42.75">
      <c r="A3" s="4">
        <v>1</v>
      </c>
      <c r="B3" s="4" t="s">
        <v>9</v>
      </c>
      <c r="C3" s="4">
        <v>23010973</v>
      </c>
      <c r="D3" s="4" t="s">
        <v>10</v>
      </c>
      <c r="E3" s="4" t="str">
        <f>REPLACE(Tablo4[[#This Row],[Ad]],2,3,"**")</f>
        <v>A**na Ceren</v>
      </c>
      <c r="F3" s="4" t="s">
        <v>11</v>
      </c>
      <c r="G3" s="4" t="str">
        <f>REPLACE(Tablo4[[#This Row],[Soyad]],2,3,"**")</f>
        <v>K**kbaş</v>
      </c>
      <c r="H3" s="4" t="s">
        <v>12</v>
      </c>
      <c r="I3" s="5" t="s">
        <v>13</v>
      </c>
      <c r="J3" s="5" t="s">
        <v>14</v>
      </c>
      <c r="K3" s="4" t="s">
        <v>43</v>
      </c>
    </row>
    <row r="4" spans="1:11" ht="42.75">
      <c r="A4" s="4">
        <v>2</v>
      </c>
      <c r="B4" s="4" t="s">
        <v>15</v>
      </c>
      <c r="C4" s="4">
        <v>22010289</v>
      </c>
      <c r="D4" s="4" t="s">
        <v>16</v>
      </c>
      <c r="E4" s="4" t="str">
        <f>REPLACE(Tablo4[[#This Row],[Ad]],2,3,"**")</f>
        <v>S**i</v>
      </c>
      <c r="F4" s="4" t="s">
        <v>17</v>
      </c>
      <c r="G4" s="4" t="str">
        <f>REPLACE(Tablo4[[#This Row],[Soyad]],2,3,"**")</f>
        <v>B**</v>
      </c>
      <c r="H4" s="4" t="s">
        <v>18</v>
      </c>
      <c r="I4" s="5" t="s">
        <v>19</v>
      </c>
      <c r="J4" s="5" t="s">
        <v>20</v>
      </c>
      <c r="K4" s="4" t="s">
        <v>43</v>
      </c>
    </row>
    <row r="5" spans="1:11" ht="42.75">
      <c r="A5" s="4">
        <v>3</v>
      </c>
      <c r="B5" s="4" t="s">
        <v>21</v>
      </c>
      <c r="C5" s="4">
        <v>22010278</v>
      </c>
      <c r="D5" s="4" t="s">
        <v>22</v>
      </c>
      <c r="E5" s="4" t="str">
        <f>REPLACE(Tablo4[[#This Row],[Ad]],2,3,"**")</f>
        <v>T**a</v>
      </c>
      <c r="F5" s="4" t="s">
        <v>23</v>
      </c>
      <c r="G5" s="4" t="str">
        <f>REPLACE(Tablo4[[#This Row],[Soyad]],2,3,"**")</f>
        <v>Z**in</v>
      </c>
      <c r="H5" s="4" t="s">
        <v>18</v>
      </c>
      <c r="I5" s="5" t="s">
        <v>24</v>
      </c>
      <c r="J5" s="5" t="s">
        <v>20</v>
      </c>
      <c r="K5" s="4" t="s">
        <v>43</v>
      </c>
    </row>
    <row r="6" spans="1:11" ht="42.75">
      <c r="A6" s="1">
        <v>4</v>
      </c>
      <c r="B6" s="1" t="s">
        <v>25</v>
      </c>
      <c r="C6" s="1">
        <v>23011530</v>
      </c>
      <c r="D6" s="1" t="s">
        <v>26</v>
      </c>
      <c r="E6" s="1" t="str">
        <f>REPLACE(Tablo4[[#This Row],[Ad]],2,3,"**")</f>
        <v>A**gül</v>
      </c>
      <c r="F6" s="1" t="s">
        <v>27</v>
      </c>
      <c r="G6" s="1" t="str">
        <f>REPLACE(Tablo4[[#This Row],[Soyad]],2,3,"**")</f>
        <v>A**l</v>
      </c>
      <c r="H6" s="1" t="s">
        <v>18</v>
      </c>
      <c r="I6" s="6" t="s">
        <v>28</v>
      </c>
      <c r="J6" s="6" t="s">
        <v>20</v>
      </c>
      <c r="K6" s="1" t="s">
        <v>42</v>
      </c>
    </row>
    <row r="7" spans="1:11" ht="42.75">
      <c r="A7" s="1">
        <v>5</v>
      </c>
      <c r="B7" s="1" t="s">
        <v>29</v>
      </c>
      <c r="C7" s="1">
        <v>23010624</v>
      </c>
      <c r="D7" s="1" t="s">
        <v>30</v>
      </c>
      <c r="E7" s="1" t="str">
        <f>REPLACE(Tablo4[[#This Row],[Ad]],2,3,"**")</f>
        <v>S**yenur</v>
      </c>
      <c r="F7" s="1" t="s">
        <v>31</v>
      </c>
      <c r="G7" s="1" t="str">
        <f>REPLACE(Tablo4[[#This Row],[Soyad]],2,3,"**")</f>
        <v>A**r</v>
      </c>
      <c r="H7" s="1" t="s">
        <v>18</v>
      </c>
      <c r="I7" s="6" t="s">
        <v>32</v>
      </c>
      <c r="J7" s="6" t="s">
        <v>14</v>
      </c>
      <c r="K7" s="1" t="s">
        <v>42</v>
      </c>
    </row>
    <row r="8" spans="1:11" ht="42.75">
      <c r="A8" s="1">
        <v>6</v>
      </c>
      <c r="B8" s="1" t="s">
        <v>33</v>
      </c>
      <c r="C8" s="1">
        <v>22010297</v>
      </c>
      <c r="D8" s="1" t="s">
        <v>34</v>
      </c>
      <c r="E8" s="1" t="str">
        <f>REPLACE(Tablo4[[#This Row],[Ad]],2,3,"**")</f>
        <v>Y**n Beyza</v>
      </c>
      <c r="F8" s="1" t="s">
        <v>35</v>
      </c>
      <c r="G8" s="1" t="str">
        <f>REPLACE(Tablo4[[#This Row],[Soyad]],2,3,"**")</f>
        <v>M**k</v>
      </c>
      <c r="H8" s="1" t="s">
        <v>18</v>
      </c>
      <c r="I8" s="6" t="s">
        <v>36</v>
      </c>
      <c r="J8" s="6" t="s">
        <v>20</v>
      </c>
      <c r="K8" s="1" t="s">
        <v>42</v>
      </c>
    </row>
    <row r="9" spans="1:11" ht="42.75">
      <c r="A9" s="1">
        <v>7</v>
      </c>
      <c r="B9" s="1" t="s">
        <v>37</v>
      </c>
      <c r="C9" s="1">
        <v>22010270</v>
      </c>
      <c r="D9" s="1" t="s">
        <v>38</v>
      </c>
      <c r="E9" s="1" t="str">
        <f>REPLACE(Tablo4[[#This Row],[Ad]],2,3,"**")</f>
        <v>B**u</v>
      </c>
      <c r="F9" s="1" t="s">
        <v>39</v>
      </c>
      <c r="G9" s="1" t="str">
        <f>REPLACE(Tablo4[[#This Row],[Soyad]],2,3,"**")</f>
        <v>Ç**ıbel</v>
      </c>
      <c r="H9" s="1" t="s">
        <v>18</v>
      </c>
      <c r="I9" s="6" t="s">
        <v>40</v>
      </c>
      <c r="J9" s="6" t="s">
        <v>20</v>
      </c>
      <c r="K9" s="1" t="s">
        <v>42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2024-09-28T17:21:31Z</dcterms:created>
  <dcterms:modified xsi:type="dcterms:W3CDTF">2024-10-08T11:04:47Z</dcterms:modified>
</cp:coreProperties>
</file>